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akchieva-VV\Desktop\МП Градостроительство\2025 год ОТЧЕТЫ Градостроительство\"/>
    </mc:Choice>
  </mc:AlternateContent>
  <bookViews>
    <workbookView xWindow="0" yWindow="0" windowWidth="28800" windowHeight="12435" tabRatio="1000"/>
  </bookViews>
  <sheets>
    <sheet name="МП Градост. и землеп. 9 месяц. " sheetId="21" r:id="rId1"/>
  </sheets>
  <definedNames>
    <definedName name="_xlnm._FilterDatabase" localSheetId="0" hidden="1">'МП Градост. и землеп. 9 месяц. '!$A$3:$I$96</definedName>
    <definedName name="_xlnm.Print_Area" localSheetId="0">'МП Градост. и землеп. 9 месяц. '!$A$1:$I$101</definedName>
  </definedNames>
  <calcPr calcId="152511"/>
</workbook>
</file>

<file path=xl/calcChain.xml><?xml version="1.0" encoding="utf-8"?>
<calcChain xmlns="http://schemas.openxmlformats.org/spreadsheetml/2006/main">
  <c r="H15" i="21" l="1"/>
  <c r="I15" i="21" l="1"/>
  <c r="I54" i="21"/>
  <c r="I102" i="21" s="1"/>
  <c r="H54" i="21"/>
  <c r="H102" i="21" s="1"/>
</calcChain>
</file>

<file path=xl/sharedStrings.xml><?xml version="1.0" encoding="utf-8"?>
<sst xmlns="http://schemas.openxmlformats.org/spreadsheetml/2006/main" count="241" uniqueCount="120">
  <si>
    <t>План</t>
  </si>
  <si>
    <t>Факт</t>
  </si>
  <si>
    <t>Источники финансирования</t>
  </si>
  <si>
    <t>План на отчетную дату</t>
  </si>
  <si>
    <t>1.3.</t>
  </si>
  <si>
    <t>2.</t>
  </si>
  <si>
    <t>3.</t>
  </si>
  <si>
    <t>3.1.</t>
  </si>
  <si>
    <t>по мере необходимости</t>
  </si>
  <si>
    <t>3.2.</t>
  </si>
  <si>
    <t>Срок не наступил</t>
  </si>
  <si>
    <t>Выполнено в срок</t>
  </si>
  <si>
    <t>ежеквартально</t>
  </si>
  <si>
    <t>3.3.</t>
  </si>
  <si>
    <t>3.4.</t>
  </si>
  <si>
    <t>№ п/п</t>
  </si>
  <si>
    <t xml:space="preserve">Ответственный исполнитель </t>
  </si>
  <si>
    <t>Х</t>
  </si>
  <si>
    <t>по мере предоставления</t>
  </si>
  <si>
    <t>Основное мероприятие 2.2.
Организация проведения публичных слушаний и общественных обсуждений по вопросам землепользования и застройки</t>
  </si>
  <si>
    <t>Мероприятие 2.2.1.
Размещение оповещения о начале общественных обсуждений и публичных слушаний</t>
  </si>
  <si>
    <t>4.1.</t>
  </si>
  <si>
    <t>Подпрограмма 2 "Использование земельных ресурсов на территории МО ГО "Сыктывкар"</t>
  </si>
  <si>
    <t xml:space="preserve">Наименование подпрограммы, основного мероприятия, мероприятия, контрольного события программы </t>
  </si>
  <si>
    <t xml:space="preserve">Статус мероприятия, контрольного события </t>
  </si>
  <si>
    <t xml:space="preserve">Дата наступления и содержание мероприятия, контрольного события в отчётном периоде </t>
  </si>
  <si>
    <t xml:space="preserve">Расходы на реализацию основного мероприятия, мероприятия программы, тыс. руб. </t>
  </si>
  <si>
    <t xml:space="preserve">Кассовое исполнение на отчётную дату </t>
  </si>
  <si>
    <t xml:space="preserve">Основное мероприятие 3.1. Обеспечение функций муниципальных органов, в том числе территориальных органов
</t>
  </si>
  <si>
    <t>Основное мероприятие 3.2. Обеспечение деятельности (оказания услуг) муниципальных учреждений (организаций)</t>
  </si>
  <si>
    <t>Основное мероприятие 3.3. Реализация прочих функций, связанных с муниципальным управлением</t>
  </si>
  <si>
    <t>Основное мероприятие 3.4. Создание условий для функционирования муниципальных учреждений (организаций)</t>
  </si>
  <si>
    <t>Основное мероприятие 1.1.
Актуализация градостроительной документации</t>
  </si>
  <si>
    <t xml:space="preserve">Начальник управления архитектуры, городского строительства и землепользования администрации МО ГО "Сыктывкар" Е.В. Мартынова, председатель Комитета по управлению муниципальным имуществом администрации МО ГО "Сыктывкар" И.Н. Янчук </t>
  </si>
  <si>
    <t>Заместитель председателя Комитета по управлению муниципальным имуществом администрации МО ГО "Сыктывкар" - заведующий отделом земельных отношений Е.Ю. Касьянова, главный специалист отдела по управлению муниципальным имуществом и землепользованию администрации Эжвинского района  МО ГО «Сыктывкар» Е.А. Непраш</t>
  </si>
  <si>
    <t>Председатель Комитета по управлению муниципальным имуществом И.Н. Янчук, зав. отделом по управлению муниципальным имуществом и землепользованию администрации Эжвинского района МО ГО «Сыктывкар» Е.Н. Котельникова</t>
  </si>
  <si>
    <t xml:space="preserve">Начальник управления архитектуры, городского строительства и землепользования администрации МО ГО "Сыктывкар" Е.В. Мартынова, начальник отдела генплана управления архитектуры, городского строительства и землепользования администрации МО ГО "Сыктывкар" А.С. Александрова </t>
  </si>
  <si>
    <t>Начальник отдела городского градостроительного кадастра управления архитектуры, городского строительства и землепользования администрации  МО ГО «Сыктывкар» О.Н. Попова, начальник отдела генплана управления архитектуры, городского строительства и землепользования администрации МО ГО "Сыктывкар" А.С. Александрова</t>
  </si>
  <si>
    <t>Главный архитектор МО ГО "Сыктывкар" В.Я. Рунг.</t>
  </si>
  <si>
    <t>Мероприятие 2.1.1.
Обеспечение рационального и эффективного использования земельных ресурсов на территории МО ГО "Сыктывкар".</t>
  </si>
  <si>
    <t>Начальник управления архитектуры, городского строительства и землепользования администрации МО ГО «Сыктывкар» Е.В. Мартынова, председатель Комитета по управлению муниципальным имуществом И.Н. Янчук, руководитель администрации Эжвинского района МО ГО «Сыктывкар» С.В. Воронин.</t>
  </si>
  <si>
    <t>Основное мероприятие 2.1.
Управление и распоряжение земельными участками, находящимися в границах МО ГО "Сыктывкар".</t>
  </si>
  <si>
    <t>Начальник отдела землепользования Управления архитектуры, городского строительства и землепользования администрации МО ГО "Сыктывкар" А.В. Курлаева.</t>
  </si>
  <si>
    <t>Мероприятие 2.1.3
Заключение договоров купли-продажи земельных участков, внесение изменений и дополнений к ним в соответствии с действующим законодательством и муниципальными правовыми актами МО ГО "Сыктывкар"</t>
  </si>
  <si>
    <t>Начальник отдела генплана Управления архитектуры, городского строительства и землепользования администрации МО ГО "Сыктывкар"  А.С. Александрова</t>
  </si>
  <si>
    <t>Мероприятие 2.1.4.
Заключение, внесение изменений, дополнений и расторжение договоров аренды (безвозмездного срочного пользования) земельных участков, на основании делегированных полномочий в установленном законодательством порядке.</t>
  </si>
  <si>
    <t>Подпрограмма 3 "Обеспечение создания условий для реализации муниципальной программы"</t>
  </si>
  <si>
    <t>2.1.</t>
  </si>
  <si>
    <t>Просрочено</t>
  </si>
  <si>
    <t xml:space="preserve">По мере поступления сведений о причинении вреда (ущерба) или об угрозе причинения вреда (ущерба), вызванного нарушением обязательных требований, соблюдение которых оценивается в рамках осуществления муниципального земельного контроля
</t>
  </si>
  <si>
    <t>По мере поступления сведений о готовящихся нарушениях обязательных требований или признаках нарушений обязательных требований, соблюдение которых оценивается в рамках осуществления муниципального земельного контроля</t>
  </si>
  <si>
    <t xml:space="preserve">Председатель комитета по управлению муниципальным имуществом И.Н. Янчук, заведующий отделом по управлению муниципальным имуществом и землепользованию администрации Эжвинского района  МО ГО "Сыктывкар" Е.Н. Котельникова. </t>
  </si>
  <si>
    <t>Мероприятие 1.2.1. Рассмотрение и подготовка муниципальных услуг в сфере градостроительства, землеустройства и земельных отношений  в полном объеме и в установленные сроки.</t>
  </si>
  <si>
    <t>Основное мероприятие 1.2.
Предоставление муниципальных услуг в сфере градостроительства, землеустройства и земельных отношений.</t>
  </si>
  <si>
    <t>Начальник отдела развития городского строительства Управления архитектуры, городского строительства и землепользования администрации МО ГО "Сыктывкар" А.И. Смирнова</t>
  </si>
  <si>
    <t>Мероприятие 2.1.2.
Осуществление муниципального земельного контроля за использованием земель на территории городского округа в соответствии с законодательством Российской Федерации и в порядке, установленном нормативными правовыми актами МО ГО "Сыктывкар"</t>
  </si>
  <si>
    <t>Начальник отдела генплана управления архитектуры, городского строительства и землепользования администрации МО ГО «Сыктывкар» А.С. Александрова</t>
  </si>
  <si>
    <t>Рассмотрены и подготовлены муниципальные услуги в сфере градостроительства, землеустройства и земельных отношений в полном объеме и в установленные сроки.</t>
  </si>
  <si>
    <t>Выполнение геодезических работ на земельных участках для льготных категорий граждан не осуществлялось.</t>
  </si>
  <si>
    <t xml:space="preserve">Осуществлен муниципальный земельный контроль за использованием земель на территории городского округа в соответствии с законодательством Российской Федерации и в порядке, установленном нормативными правовыми актами МО ГО "Сыктывкар". </t>
  </si>
  <si>
    <t xml:space="preserve"> Обеспечено рациональное и  эффективное использование земельных ресурсов на территории МО ГО "Сыктывкар".</t>
  </si>
  <si>
    <t>31.12.2025</t>
  </si>
  <si>
    <t>Начальник отдела генплана управления архитектуры, городского строительства и землепользования администрации МО ГО «Сыктывкар» А.С. Александрова, руководитель группы отдела по ФЭР и БУ Управления архитектуры, городского строительства и землепользования администрации МО ГО "Сыктывкар" С.В. Мяндина.</t>
  </si>
  <si>
    <t xml:space="preserve">Подпрограмма 1 "Обеспечение архитектурной и градостроительной деятельности"              </t>
  </si>
  <si>
    <t>Мероприятие 1.1.2.
Утверждение архитектурно-планировочных концепций по формированию привлекательности облика города.</t>
  </si>
  <si>
    <t>Заместитель председателя - заведующий отделом земельных отношений Комитета по управлению муниципальным имуществом администрации МО ГО "Сыктывкар" Е.Ю. Касьянова, начальник отдела развития городского строительства Управления архитектуры, городского строительства и землепользования администрации МО ГО "Сыктывкар" А.И. Смирнова, начальник отдела землепользования Управления архитектуры, городского строительства и землепользования администрации МО ГО "Сыктывкар" А.В. Курлаева, начальник отдела генплана Управления архитектуры, городского строительства и землепользования администрации МО ГО "Сыктывкар" А.С. Александрова, начальник отдела городского градостроительного кадастра Управления архитектуры, городского строительства и землепользования администрации МО ГО "Сыктывкар" О.Н. Попова.</t>
  </si>
  <si>
    <t xml:space="preserve"> Заместитель председателя Комитета по управлению муниципальным имуществом в администрации МО ГО "Сыктывкар" - заведующий отделом земельных отношений Е.Ю. Касьянова,  главный специалист отдела по управлению муниципальным имуществом и землепользованию администрации Эжвинского района МО ГО "Сыктывкар" Е.А. Непраш</t>
  </si>
  <si>
    <t>Заместитель председателя Комитета по управлению муниципальным имуществом администрации МО ГО "Сыктывкар" - заведующий отделом земельных отношений Е.Ю. Касьянова, зам. заведующего отделом по управлению муниципальным имуществом и землепользованию администрации Эжвинского района МО ГО «Сыктывкар» Е.Е.Сердитова</t>
  </si>
  <si>
    <t>5.</t>
  </si>
  <si>
    <t>6.</t>
  </si>
  <si>
    <t>7.</t>
  </si>
  <si>
    <t>8.</t>
  </si>
  <si>
    <t>Начальник Управления архитектуры, городского строительства и землепользования администрации МО ГО "Сыктывкар" Е.В.Мартынова.</t>
  </si>
  <si>
    <t>ВСЕГО:</t>
  </si>
  <si>
    <t>1.1.</t>
  </si>
  <si>
    <t>1.2.</t>
  </si>
  <si>
    <t>Начальник Управления архитектуры, городского строительства и землепользования администрации МО ГО "Сыктывкар" Е.В.Мартынова</t>
  </si>
  <si>
    <t xml:space="preserve">Мероприятие 1.1.3. Организация работ по внесению изменений (корректировка) в Генеральный план МО ГО "Сыктывкар" и в Правила землепользования и застройки МО ГО "Сыктывкар". </t>
  </si>
  <si>
    <t xml:space="preserve">30.09.2025. Согласовано 44 дизайн - проекта вывесок </t>
  </si>
  <si>
    <t>30.09.2025. Согласовано 14 колерных паспортов.</t>
  </si>
  <si>
    <t>30.09.2025 Подготовлено 915 ед. разрешительной документации для осуществления градостроительной деятельности.</t>
  </si>
  <si>
    <t xml:space="preserve">30.09.2025. Выполнение указанных работ не проводилось по причине отсутствия территорий. </t>
  </si>
  <si>
    <t xml:space="preserve">30.09.2025. Размещены оповещения о начале общественных обсуждений и публичных слушаний. Количество проведенных публичных слушаний и общественных обсуждений по вопросам землепользования и застройки - 79 ед.
</t>
  </si>
  <si>
    <t>30.09.2025. Составлены и размещены на сайте сыктывкар.рф 67 заключений Комиссии по землепользованию и застройке администрации МО ГО "Сыктывкар" о результатах публичных слушаний.
Составлены и размещены на сайте сыктывкар.рф 12 заключений Комиссии по землепользованию и застройке администрации МО ГО "Сыктывкар" о результатах общественных обсуждений.</t>
  </si>
  <si>
    <t>30.09.2025. Проведены контрольные (надзорные) мероприятия без взаимодействия с контролируемыми лицами в отношении 286 земельных участков; проведено контрольное (надзорное) мероприятие во взаимодействии с представителями юридического лица в отношении 21 земельного участка.</t>
  </si>
  <si>
    <t>30.09.2025. Объявлены предостережения о недопустимости нарушения обязательных требований - 107; проведены консультации по вопросам организации и осуществления муниципального земельного контроля в количестве 23 ед.</t>
  </si>
  <si>
    <t>30.09.2025. Предоставлено в аренду гражданам и юридическим лицам 146 земельных участков, государственная собственность на которые не разграничена.</t>
  </si>
  <si>
    <t>30.09.2025. Предоставлено в безвозмездное пользование гражданам и юридическим лицам 105 земельных участков, выданы документы.</t>
  </si>
  <si>
    <t>30.09.2025. Предоставлено в собственность гражданам и юридическим лицам 241 земельный участок, государственная собственность на которые не разграничена, выданы документы.</t>
  </si>
  <si>
    <t>РБ</t>
  </si>
  <si>
    <t>МБ</t>
  </si>
  <si>
    <t>ФБ</t>
  </si>
  <si>
    <t>ВИ</t>
  </si>
  <si>
    <t>Мероприятие 1.1.1.
Разработка и утверждение градостроительной документации</t>
  </si>
  <si>
    <t>Контрольное событие 1.
Приведены муниципальные правовые акты сфере градостроительства в соответствие с требованиями федерального законодательства.</t>
  </si>
  <si>
    <t>Начальник отдела городского градостроительного кадастра Управления архитектуры, городского строительства и землепользования администрации МО ГО "Сыктывкар" О.Н.Попова, начальник отдела генплана Управления архитектуры, городского строительства и землепользования администрации МО ГО "Сыктывкар" А.С.Александрова</t>
  </si>
  <si>
    <t xml:space="preserve"> </t>
  </si>
  <si>
    <t>Контрольное событие 3.                                      Согласованы колерные паспорта</t>
  </si>
  <si>
    <t xml:space="preserve">Главный архитектор МО ГО "Сыктывкар" В.Я.Рунг, ведущий инспектор отдела развития и городского хозяйства Управления архитектуры, городского строительства и землепользования администрации МО ГО "Сыктывкар" Т.В.Попова
</t>
  </si>
  <si>
    <t>Главный архитектор МО ГО "Сыктывкар" В.Я.Рунг, ведущий инспектор отдела развития и городского хозяйства Управления архитектуры, городского строительства и землепользования администрации МО ГО "Сыктывкар" Т.В.Попова</t>
  </si>
  <si>
    <t>Контрольное событие 2.
Согласованы вывески</t>
  </si>
  <si>
    <t>Контрольное событие 4.
Проведены конкурсные мероприятия в рамках определения исполнителя по внесению изменений (корректировка) в Генеральный план МО ГО "Сыктывкар" и Правила землепользования и застройки МО ГО "Сыктывкар"</t>
  </si>
  <si>
    <t>Контрольное событие 5.
Заключен контракт с победителем конкурсных мероприятий</t>
  </si>
  <si>
    <t xml:space="preserve">Контрольное событие 6.
Подготовлена разрешительная документация для осуществления градостроительной деятельности
</t>
  </si>
  <si>
    <t>Начальник Управления архитектуры, городского строительства и землепользования администрации МО ГО "Сыктывкар" Е.В.Мартынова, председатель Комитета по управлению муниципальным имуществом И.Н.Янчук, начальник управления контроля администрации МО ГО "Сыктывкар" Ю.А.Шутникова, руководитель администрации Эжвинского района МО ГО "Сыктывкар" С.В.Воронин</t>
  </si>
  <si>
    <t xml:space="preserve">Контрольное событие 7.
Выполнены геодезические работы на земельных участках для льготных категорий граждан
</t>
  </si>
  <si>
    <t>Контрольное событие 8.
Выполнены работы по разработке документации по планировке территории (проект планировки и межевания) с целью формирования земельных участков для предоставления льготным категориям граждан</t>
  </si>
  <si>
    <t>Заместитель начальника управления контроля администрации МО ГО "Сыктывкар" Д.В.Волокитина, зав. контрольно-правовым отделом администрации Эжвинского района МО ГО "Сыктывкар" О.Ф.Брызгунова</t>
  </si>
  <si>
    <t>Контрольное событие 9.
Проведены внеплановые контрольные (надзорные) мероприятия по соблюдению в отношении земельных участков обязательных требований земельного законодательства Российской Федерации</t>
  </si>
  <si>
    <t>Контрольное событие 10.
Проведены профилактические мероприятия по соблюдению в отношении земельных участков обязательных требований земельного законодательства Российской Федерации</t>
  </si>
  <si>
    <t>Контрольное событие 11.
Предоставлены земельные участки, государственная собственность на которые не разграничена, в собственность граждан и юридических лиц</t>
  </si>
  <si>
    <t>Контрольное событие 12.
Предоставлены земельные участки, государственная собственность на которые не разграничена, в аренду гражданам и юридическим лицам</t>
  </si>
  <si>
    <t>Контрольное событие 13.
Предоставлены земельные участки, государственная собственность на которые не разграничена, в безвозмездное срочное пользование</t>
  </si>
  <si>
    <t>Контрольное событие 14.
Проведены претензионно-исковые мероприятия в отношении хозяйствующих субъектов, имеющих задолженность по арендным платежам за землю</t>
  </si>
  <si>
    <t>Контрольное событие 15.
Составлены заключения о результатах общественных обсуждений и публичных слушаний</t>
  </si>
  <si>
    <t xml:space="preserve">Начальник Управления архитектуры, городского строительства и землепользования администрации МО ГО "Сыктывкар" Е.В.Мартынова
</t>
  </si>
  <si>
    <t>30.09.2025. Проведены следующие мероприятия: 
- КУМИ администрации МО ГО "Сыктывкар": направлено 193 претензии на сумму 105 761,1 тыс. руб., в судебные органы подано 34 исковых заявления о взыскании задолженности по арендным платежам в отношении земельных участков на сумму 51 571,3 тыс.руб. В отчетном периоде в добровольном порядке погашено 31 068,2 тыс. руб., в бюджет на основании судебных решений, в том числе находящихся на принудительном исполнении, поступило 3 889,1 тыс.руб. На принудительное взыскание в службу судебных приставов и кредитные организации направлено 27 исполнительных листов на общую сумму 6 558,9 тыс.руб. 
- администрация Эжвинского района МО ГО "Сыктывкар": предъявлено 4 претензии на сумму 1 441,0 тыс.руб., в судебные органы направлено 34 исковых заявления и судебных приказа на сумму 3 108,9 тыс.руб, удовлетворено 23 исковых заявления и судебных приказа на сумму 1 188,2 тыс.руб. В добровольном порядке погашена задолженность 11 арендаторами на сумму 533,8 тыс.руб. По 26 исполнительным листам взыскана задолженность через службу судебных приставов, а также по судебным решениям в размере 1 177,8 тыс.руб. За 3 квартал 2025 года в службу судебных приставов направлено 23 исполнительных листа о возбуждении исполнительных производств в отношении должников на сумму 808,8 тыс.руб. Прошло 2 заседания комиссии по ликвидации задолженности по налоговым и неналоговым доходам, поступающим в бюджет МО ГО «Сыктывкар», закрепленным за главным администратором доходов - администрацией Эжвинского района МО ГО «Сыктывкар». Были рассмотрены материалы по 44 должникам, имеющим задолженность в размере 198,0 тыс. руб., 22 должниками задолженность погашена в размере 140,4 тыс. руб., что составляет 71 % от предъявленной суммы.</t>
  </si>
  <si>
    <r>
      <t xml:space="preserve">Вывод об эффективности реализации муниципальной программы за отчетный квартал: </t>
    </r>
    <r>
      <rPr>
        <sz val="12"/>
        <rFont val="Times New Roman"/>
        <family val="1"/>
        <charset val="204"/>
      </rPr>
      <t>Реализация муниципальной программы МО ГО "Сыктывкар" "Градостроительство и землепользование" является эффективной по итогам 3 квартала 2025 года.
Э = ((ВК10/15К)+(ОС 62864,7/С 101562,4 ) / 2 = (0,67+0,62)/2*100 = 64,5% (эффективна, если больше или равно 50 %)</t>
    </r>
  </si>
  <si>
    <t>Форма мониторинга
             реализации муниципальной программы (квартальная)
            Наименование муниципальной программы: "Градостроительство и землепользование"
                     отчетный период: 9 месяцев  2025 г.
            Ответственный исполнитель: Управление архитектуры, городского строительства и землепользования администрации МО ГО "Сыктывкар"</t>
  </si>
  <si>
    <t>21.07.2025 заключен муниципальный контракт 0307200030625001564 с ООО "КадСтройПроект" на выполнение работ по подготовке описания местоположения границ территориальных зон, необходимых для внесения в ЕГРН на сумму 67 837,28 руб.; 25.08.2025 заключен договор № 06/2025 с  ИП Осипенко РЛ  На выполнение работ по подготовке документации по планировке территории (проект планировки и проект межевания территории) для формирования границ «красных линий» на территории
МО ГО «Сыктывкар» в части установления красных линий улично-дорожной сети, обеспечения инфраструктурой в границах земель общего пользования  в сумме 300 000,00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</si>
</sst>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_-* #,##0.00_р_._-;\-* #,##0.0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204"/>
    </font>
    <font>
      <u/>
      <sz val="11"/>
      <color rgb="FF0000FF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5" fillId="0" borderId="0"/>
    <xf numFmtId="0" fontId="6" fillId="0" borderId="0" applyBorder="0" applyProtection="0"/>
    <xf numFmtId="0" fontId="7" fillId="0" borderId="0"/>
    <xf numFmtId="166" fontId="7" fillId="0" borderId="0" applyFont="0" applyFill="0" applyBorder="0" applyAlignment="0" applyProtection="0"/>
  </cellStyleXfs>
  <cellXfs count="112">
    <xf numFmtId="0" fontId="0" fillId="0" borderId="0" xfId="0"/>
    <xf numFmtId="0" fontId="0" fillId="2" borderId="0" xfId="0" applyFill="1"/>
    <xf numFmtId="0" fontId="8" fillId="2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top" wrapText="1"/>
    </xf>
    <xf numFmtId="164" fontId="8" fillId="3" borderId="1" xfId="0" applyNumberFormat="1" applyFont="1" applyFill="1" applyBorder="1" applyAlignment="1">
      <alignment horizontal="center" vertical="top" wrapText="1"/>
    </xf>
    <xf numFmtId="164" fontId="0" fillId="0" borderId="0" xfId="0" applyNumberFormat="1"/>
    <xf numFmtId="16" fontId="8" fillId="2" borderId="1" xfId="0" applyNumberFormat="1" applyFont="1" applyFill="1" applyBorder="1" applyAlignment="1">
      <alignment horizontal="center" vertical="top"/>
    </xf>
    <xf numFmtId="14" fontId="8" fillId="2" borderId="1" xfId="0" applyNumberFormat="1" applyFont="1" applyFill="1" applyBorder="1" applyAlignment="1">
      <alignment horizontal="center" vertical="top"/>
    </xf>
    <xf numFmtId="14" fontId="8" fillId="3" borderId="1" xfId="0" applyNumberFormat="1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vertical="top" wrapText="1"/>
    </xf>
    <xf numFmtId="0" fontId="8" fillId="2" borderId="4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top"/>
    </xf>
    <xf numFmtId="0" fontId="8" fillId="3" borderId="2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top"/>
    </xf>
    <xf numFmtId="164" fontId="8" fillId="3" borderId="2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center" vertical="top" wrapText="1"/>
    </xf>
    <xf numFmtId="165" fontId="8" fillId="4" borderId="4" xfId="0" applyNumberFormat="1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/>
    </xf>
    <xf numFmtId="165" fontId="8" fillId="2" borderId="2" xfId="0" applyNumberFormat="1" applyFont="1" applyFill="1" applyBorder="1" applyAlignment="1">
      <alignment horizontal="center" vertical="top" wrapText="1"/>
    </xf>
    <xf numFmtId="164" fontId="8" fillId="2" borderId="2" xfId="0" applyNumberFormat="1" applyFont="1" applyFill="1" applyBorder="1" applyAlignment="1">
      <alignment horizontal="center" vertical="top" wrapText="1"/>
    </xf>
    <xf numFmtId="164" fontId="8" fillId="4" borderId="4" xfId="0" applyNumberFormat="1" applyFont="1" applyFill="1" applyBorder="1" applyAlignment="1">
      <alignment horizontal="center" vertical="top" wrapText="1"/>
    </xf>
    <xf numFmtId="14" fontId="8" fillId="4" borderId="1" xfId="0" applyNumberFormat="1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top" wrapText="1"/>
    </xf>
    <xf numFmtId="14" fontId="11" fillId="3" borderId="1" xfId="0" applyNumberFormat="1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/>
    </xf>
    <xf numFmtId="164" fontId="8" fillId="2" borderId="1" xfId="0" applyNumberFormat="1" applyFont="1" applyFill="1" applyBorder="1" applyAlignment="1">
      <alignment horizontal="center" vertical="top"/>
    </xf>
    <xf numFmtId="0" fontId="8" fillId="3" borderId="4" xfId="0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 wrapText="1"/>
    </xf>
    <xf numFmtId="165" fontId="0" fillId="0" borderId="0" xfId="0" applyNumberFormat="1"/>
    <xf numFmtId="0" fontId="12" fillId="2" borderId="0" xfId="0" applyFont="1" applyFill="1"/>
    <xf numFmtId="0" fontId="13" fillId="0" borderId="0" xfId="0" applyFont="1"/>
    <xf numFmtId="0" fontId="8" fillId="3" borderId="2" xfId="0" applyFont="1" applyFill="1" applyBorder="1" applyAlignment="1">
      <alignment horizontal="center" vertical="top" wrapText="1"/>
    </xf>
    <xf numFmtId="0" fontId="8" fillId="3" borderId="1" xfId="0" applyNumberFormat="1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165" fontId="8" fillId="2" borderId="2" xfId="0" applyNumberFormat="1" applyFont="1" applyFill="1" applyBorder="1" applyAlignment="1">
      <alignment horizontal="center" vertical="top" wrapText="1"/>
    </xf>
    <xf numFmtId="164" fontId="8" fillId="2" borderId="2" xfId="0" applyNumberFormat="1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center"/>
    </xf>
    <xf numFmtId="165" fontId="8" fillId="4" borderId="1" xfId="0" applyNumberFormat="1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top"/>
    </xf>
    <xf numFmtId="0" fontId="8" fillId="4" borderId="3" xfId="0" applyFont="1" applyFill="1" applyBorder="1" applyAlignment="1">
      <alignment horizontal="center" vertical="top"/>
    </xf>
    <xf numFmtId="0" fontId="8" fillId="4" borderId="4" xfId="0" applyFont="1" applyFill="1" applyBorder="1" applyAlignment="1">
      <alignment horizontal="center" vertical="top"/>
    </xf>
    <xf numFmtId="0" fontId="8" fillId="4" borderId="1" xfId="0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49" fontId="8" fillId="2" borderId="2" xfId="0" applyNumberFormat="1" applyFont="1" applyFill="1" applyBorder="1" applyAlignment="1">
      <alignment horizontal="center" vertical="top" wrapText="1"/>
    </xf>
    <xf numFmtId="49" fontId="8" fillId="2" borderId="4" xfId="0" applyNumberFormat="1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/>
    </xf>
    <xf numFmtId="14" fontId="8" fillId="2" borderId="1" xfId="0" applyNumberFormat="1" applyFont="1" applyFill="1" applyBorder="1" applyAlignment="1">
      <alignment horizontal="center" vertical="top" wrapText="1"/>
    </xf>
    <xf numFmtId="14" fontId="8" fillId="2" borderId="2" xfId="0" applyNumberFormat="1" applyFont="1" applyFill="1" applyBorder="1" applyAlignment="1">
      <alignment horizontal="center" vertical="top" wrapText="1"/>
    </xf>
    <xf numFmtId="14" fontId="8" fillId="2" borderId="3" xfId="0" applyNumberFormat="1" applyFont="1" applyFill="1" applyBorder="1" applyAlignment="1">
      <alignment horizontal="center" vertical="top" wrapText="1"/>
    </xf>
    <xf numFmtId="14" fontId="8" fillId="2" borderId="4" xfId="0" applyNumberFormat="1" applyFont="1" applyFill="1" applyBorder="1" applyAlignment="1">
      <alignment horizontal="center" vertical="top" wrapText="1"/>
    </xf>
    <xf numFmtId="165" fontId="8" fillId="2" borderId="2" xfId="0" applyNumberFormat="1" applyFont="1" applyFill="1" applyBorder="1" applyAlignment="1">
      <alignment horizontal="center" vertical="top" wrapText="1"/>
    </xf>
    <xf numFmtId="165" fontId="8" fillId="2" borderId="3" xfId="0" applyNumberFormat="1" applyFont="1" applyFill="1" applyBorder="1" applyAlignment="1">
      <alignment horizontal="center" vertical="top" wrapText="1"/>
    </xf>
    <xf numFmtId="165" fontId="8" fillId="2" borderId="4" xfId="0" applyNumberFormat="1" applyFont="1" applyFill="1" applyBorder="1" applyAlignment="1">
      <alignment horizontal="center" vertical="top" wrapText="1"/>
    </xf>
    <xf numFmtId="164" fontId="8" fillId="2" borderId="2" xfId="0" applyNumberFormat="1" applyFont="1" applyFill="1" applyBorder="1" applyAlignment="1">
      <alignment horizontal="center" vertical="top" wrapText="1"/>
    </xf>
    <xf numFmtId="164" fontId="8" fillId="2" borderId="3" xfId="0" applyNumberFormat="1" applyFont="1" applyFill="1" applyBorder="1" applyAlignment="1">
      <alignment horizontal="center" vertical="top" wrapText="1"/>
    </xf>
    <xf numFmtId="164" fontId="8" fillId="2" borderId="4" xfId="0" applyNumberFormat="1" applyFont="1" applyFill="1" applyBorder="1" applyAlignment="1">
      <alignment horizontal="center" vertical="top" wrapText="1"/>
    </xf>
    <xf numFmtId="14" fontId="8" fillId="4" borderId="2" xfId="0" applyNumberFormat="1" applyFont="1" applyFill="1" applyBorder="1" applyAlignment="1">
      <alignment horizontal="center" vertical="top" wrapText="1"/>
    </xf>
    <xf numFmtId="14" fontId="8" fillId="4" borderId="3" xfId="0" applyNumberFormat="1" applyFont="1" applyFill="1" applyBorder="1" applyAlignment="1">
      <alignment horizontal="center" vertical="top" wrapText="1"/>
    </xf>
    <xf numFmtId="14" fontId="8" fillId="4" borderId="4" xfId="0" applyNumberFormat="1" applyFont="1" applyFill="1" applyBorder="1" applyAlignment="1">
      <alignment horizontal="center" vertical="top" wrapText="1"/>
    </xf>
    <xf numFmtId="164" fontId="8" fillId="4" borderId="2" xfId="0" applyNumberFormat="1" applyFont="1" applyFill="1" applyBorder="1" applyAlignment="1">
      <alignment horizontal="center" vertical="top" wrapText="1"/>
    </xf>
    <xf numFmtId="164" fontId="8" fillId="4" borderId="3" xfId="0" applyNumberFormat="1" applyFont="1" applyFill="1" applyBorder="1" applyAlignment="1">
      <alignment horizontal="center" vertical="top" wrapText="1"/>
    </xf>
    <xf numFmtId="164" fontId="8" fillId="4" borderId="4" xfId="0" applyNumberFormat="1" applyFont="1" applyFill="1" applyBorder="1" applyAlignment="1">
      <alignment horizontal="center" vertical="top" wrapText="1"/>
    </xf>
    <xf numFmtId="14" fontId="8" fillId="4" borderId="1" xfId="0" applyNumberFormat="1" applyFont="1" applyFill="1" applyBorder="1" applyAlignment="1">
      <alignment horizontal="center" vertical="top" wrapText="1"/>
    </xf>
    <xf numFmtId="165" fontId="8" fillId="4" borderId="2" xfId="0" applyNumberFormat="1" applyFont="1" applyFill="1" applyBorder="1" applyAlignment="1">
      <alignment horizontal="center" vertical="top" wrapText="1"/>
    </xf>
    <xf numFmtId="165" fontId="8" fillId="4" borderId="3" xfId="0" applyNumberFormat="1" applyFont="1" applyFill="1" applyBorder="1" applyAlignment="1">
      <alignment horizontal="center" vertical="top" wrapText="1"/>
    </xf>
    <xf numFmtId="165" fontId="8" fillId="4" borderId="4" xfId="0" applyNumberFormat="1" applyFont="1" applyFill="1" applyBorder="1" applyAlignment="1">
      <alignment horizontal="center" vertical="top" wrapText="1"/>
    </xf>
    <xf numFmtId="165" fontId="8" fillId="2" borderId="2" xfId="0" applyNumberFormat="1" applyFont="1" applyFill="1" applyBorder="1" applyAlignment="1">
      <alignment horizontal="center" vertical="top" shrinkToFit="1"/>
    </xf>
    <xf numFmtId="165" fontId="8" fillId="2" borderId="4" xfId="0" applyNumberFormat="1" applyFont="1" applyFill="1" applyBorder="1" applyAlignment="1">
      <alignment horizontal="center" vertical="top" shrinkToFit="1"/>
    </xf>
    <xf numFmtId="165" fontId="8" fillId="0" borderId="2" xfId="0" applyNumberFormat="1" applyFont="1" applyFill="1" applyBorder="1" applyAlignment="1">
      <alignment horizontal="center" vertical="top" shrinkToFit="1"/>
    </xf>
    <xf numFmtId="165" fontId="8" fillId="0" borderId="4" xfId="0" applyNumberFormat="1" applyFont="1" applyFill="1" applyBorder="1" applyAlignment="1">
      <alignment horizontal="center" vertical="top" shrinkToFit="1"/>
    </xf>
    <xf numFmtId="0" fontId="9" fillId="2" borderId="13" xfId="0" applyFont="1" applyFill="1" applyBorder="1" applyAlignment="1">
      <alignment horizontal="left" vertical="top" wrapText="1"/>
    </xf>
    <xf numFmtId="0" fontId="8" fillId="2" borderId="14" xfId="0" applyFont="1" applyFill="1" applyBorder="1" applyAlignment="1">
      <alignment horizontal="left" vertical="top" wrapText="1"/>
    </xf>
    <xf numFmtId="0" fontId="8" fillId="2" borderId="15" xfId="0" applyFont="1" applyFill="1" applyBorder="1" applyAlignment="1">
      <alignment horizontal="left" vertical="top" wrapText="1"/>
    </xf>
    <xf numFmtId="0" fontId="10" fillId="2" borderId="0" xfId="0" applyFont="1" applyFill="1" applyAlignment="1">
      <alignment horizontal="left"/>
    </xf>
    <xf numFmtId="0" fontId="9" fillId="2" borderId="13" xfId="0" applyFont="1" applyFill="1" applyBorder="1" applyAlignment="1">
      <alignment horizontal="center" vertical="top"/>
    </xf>
    <xf numFmtId="0" fontId="9" fillId="2" borderId="14" xfId="0" applyFont="1" applyFill="1" applyBorder="1" applyAlignment="1">
      <alignment horizontal="center" vertical="top"/>
    </xf>
    <xf numFmtId="0" fontId="9" fillId="2" borderId="15" xfId="0" applyFont="1" applyFill="1" applyBorder="1" applyAlignment="1">
      <alignment horizontal="center" vertical="top"/>
    </xf>
    <xf numFmtId="0" fontId="9" fillId="2" borderId="9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 vertical="top" wrapText="1"/>
    </xf>
    <xf numFmtId="0" fontId="9" fillId="2" borderId="11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horizontal="center" vertical="top" wrapText="1"/>
    </xf>
    <xf numFmtId="0" fontId="9" fillId="2" borderId="12" xfId="0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horizontal="center" vertical="top" wrapText="1"/>
    </xf>
    <xf numFmtId="164" fontId="8" fillId="2" borderId="1" xfId="0" applyNumberFormat="1" applyFont="1" applyFill="1" applyBorder="1" applyAlignment="1">
      <alignment horizontal="center" vertical="top" wrapText="1"/>
    </xf>
  </cellXfs>
  <cellStyles count="9">
    <cellStyle name="Excel Built-in Normal" xfId="7"/>
    <cellStyle name="Гиперссылка 2" xfId="4"/>
    <cellStyle name="Гиперссылка 3" xfId="6"/>
    <cellStyle name="Обычный" xfId="0" builtinId="0"/>
    <cellStyle name="Обычный 2" xfId="1"/>
    <cellStyle name="Обычный 2 2" xfId="2"/>
    <cellStyle name="Обычный 3" xfId="3"/>
    <cellStyle name="Обычный 4" xfId="5"/>
    <cellStyle name="Финансовый 2" xfId="8"/>
  </cellStyles>
  <dxfs count="0"/>
  <tableStyles count="0" defaultTableStyle="TableStyleMedium2" defaultPivotStyle="PivotStyleLight16"/>
  <colors>
    <mruColors>
      <color rgb="FF66FF66"/>
      <color rgb="FF38F4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102"/>
  <sheetViews>
    <sheetView tabSelected="1" topLeftCell="A87" zoomScale="80" zoomScaleNormal="80" workbookViewId="0">
      <selection activeCell="A98" sqref="A98:I98"/>
    </sheetView>
  </sheetViews>
  <sheetFormatPr defaultRowHeight="15" x14ac:dyDescent="0.25"/>
  <cols>
    <col min="1" max="1" width="8.42578125" customWidth="1"/>
    <col min="2" max="2" width="46.85546875" style="1" customWidth="1"/>
    <col min="3" max="3" width="20" customWidth="1"/>
    <col min="4" max="4" width="77.5703125" style="1" customWidth="1"/>
    <col min="5" max="5" width="22.85546875" customWidth="1"/>
    <col min="6" max="6" width="93.28515625" customWidth="1"/>
    <col min="7" max="7" width="17.85546875" customWidth="1"/>
    <col min="8" max="8" width="14.140625" customWidth="1"/>
    <col min="9" max="9" width="19.7109375" customWidth="1"/>
    <col min="12" max="12" width="13" customWidth="1"/>
  </cols>
  <sheetData>
    <row r="1" spans="1:13" ht="15.75" x14ac:dyDescent="0.25">
      <c r="A1" s="2"/>
      <c r="B1" s="2"/>
      <c r="C1" s="2"/>
      <c r="D1" s="2"/>
      <c r="E1" s="2"/>
      <c r="F1" s="2"/>
      <c r="G1" s="2"/>
      <c r="H1" s="2"/>
      <c r="I1" s="2"/>
    </row>
    <row r="2" spans="1:13" ht="98.25" customHeight="1" x14ac:dyDescent="0.25">
      <c r="A2" s="67" t="s">
        <v>118</v>
      </c>
      <c r="B2" s="67"/>
      <c r="C2" s="67"/>
      <c r="D2" s="67"/>
      <c r="E2" s="67"/>
      <c r="F2" s="67"/>
      <c r="G2" s="67"/>
      <c r="H2" s="67"/>
      <c r="I2" s="67"/>
      <c r="L2" s="32"/>
      <c r="M2" s="32"/>
    </row>
    <row r="3" spans="1:13" ht="15.75" x14ac:dyDescent="0.25">
      <c r="A3" s="61" t="s">
        <v>15</v>
      </c>
      <c r="B3" s="69" t="s">
        <v>23</v>
      </c>
      <c r="C3" s="69" t="s">
        <v>24</v>
      </c>
      <c r="D3" s="69" t="s">
        <v>16</v>
      </c>
      <c r="E3" s="69" t="s">
        <v>25</v>
      </c>
      <c r="F3" s="69"/>
      <c r="G3" s="69" t="s">
        <v>26</v>
      </c>
      <c r="H3" s="69"/>
      <c r="I3" s="69"/>
    </row>
    <row r="4" spans="1:13" ht="15.75" x14ac:dyDescent="0.25">
      <c r="A4" s="68"/>
      <c r="B4" s="69"/>
      <c r="C4" s="69"/>
      <c r="D4" s="69"/>
      <c r="E4" s="10"/>
      <c r="F4" s="10"/>
      <c r="G4" s="61" t="s">
        <v>2</v>
      </c>
      <c r="H4" s="61" t="s">
        <v>3</v>
      </c>
      <c r="I4" s="61" t="s">
        <v>27</v>
      </c>
    </row>
    <row r="5" spans="1:13" x14ac:dyDescent="0.25">
      <c r="A5" s="68"/>
      <c r="B5" s="69"/>
      <c r="C5" s="69"/>
      <c r="D5" s="69"/>
      <c r="E5" s="68" t="s">
        <v>0</v>
      </c>
      <c r="F5" s="68" t="s">
        <v>1</v>
      </c>
      <c r="G5" s="68"/>
      <c r="H5" s="68"/>
      <c r="I5" s="68"/>
    </row>
    <row r="6" spans="1:13" x14ac:dyDescent="0.25">
      <c r="A6" s="68"/>
      <c r="B6" s="69"/>
      <c r="C6" s="69"/>
      <c r="D6" s="69"/>
      <c r="E6" s="68"/>
      <c r="F6" s="68"/>
      <c r="G6" s="68"/>
      <c r="H6" s="68"/>
      <c r="I6" s="68"/>
    </row>
    <row r="7" spans="1:13" x14ac:dyDescent="0.25">
      <c r="A7" s="68"/>
      <c r="B7" s="69"/>
      <c r="C7" s="69"/>
      <c r="D7" s="69"/>
      <c r="E7" s="68"/>
      <c r="F7" s="68"/>
      <c r="G7" s="68"/>
      <c r="H7" s="68"/>
      <c r="I7" s="68"/>
    </row>
    <row r="8" spans="1:13" ht="15.75" x14ac:dyDescent="0.25">
      <c r="A8" s="62"/>
      <c r="B8" s="69"/>
      <c r="C8" s="69"/>
      <c r="D8" s="69"/>
      <c r="E8" s="11"/>
      <c r="F8" s="11"/>
      <c r="G8" s="62"/>
      <c r="H8" s="62"/>
      <c r="I8" s="62"/>
    </row>
    <row r="9" spans="1:13" ht="15.75" x14ac:dyDescent="0.25">
      <c r="A9" s="12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</row>
    <row r="10" spans="1:13" ht="4.5" customHeight="1" x14ac:dyDescent="0.25">
      <c r="A10" s="45" t="s">
        <v>63</v>
      </c>
      <c r="B10" s="46"/>
      <c r="C10" s="46"/>
      <c r="D10" s="46"/>
      <c r="E10" s="46"/>
      <c r="F10" s="46"/>
      <c r="G10" s="46"/>
      <c r="H10" s="46"/>
      <c r="I10" s="47"/>
    </row>
    <row r="11" spans="1:13" ht="9" customHeight="1" x14ac:dyDescent="0.25">
      <c r="A11" s="48"/>
      <c r="B11" s="49"/>
      <c r="C11" s="49"/>
      <c r="D11" s="49"/>
      <c r="E11" s="49"/>
      <c r="F11" s="49"/>
      <c r="G11" s="49"/>
      <c r="H11" s="49"/>
      <c r="I11" s="50"/>
    </row>
    <row r="12" spans="1:13" ht="9.75" customHeight="1" x14ac:dyDescent="0.25">
      <c r="A12" s="48"/>
      <c r="B12" s="49"/>
      <c r="C12" s="49"/>
      <c r="D12" s="49"/>
      <c r="E12" s="49"/>
      <c r="F12" s="49"/>
      <c r="G12" s="49"/>
      <c r="H12" s="49"/>
      <c r="I12" s="50"/>
    </row>
    <row r="13" spans="1:13" hidden="1" x14ac:dyDescent="0.25">
      <c r="A13" s="48"/>
      <c r="B13" s="49"/>
      <c r="C13" s="49"/>
      <c r="D13" s="49"/>
      <c r="E13" s="49"/>
      <c r="F13" s="49"/>
      <c r="G13" s="49"/>
      <c r="H13" s="49"/>
      <c r="I13" s="50"/>
    </row>
    <row r="14" spans="1:13" hidden="1" x14ac:dyDescent="0.25">
      <c r="A14" s="51"/>
      <c r="B14" s="52"/>
      <c r="C14" s="52"/>
      <c r="D14" s="52"/>
      <c r="E14" s="52"/>
      <c r="F14" s="52"/>
      <c r="G14" s="52"/>
      <c r="H14" s="52"/>
      <c r="I14" s="53"/>
    </row>
    <row r="15" spans="1:13" ht="15" customHeight="1" x14ac:dyDescent="0.25">
      <c r="A15" s="54">
        <v>1</v>
      </c>
      <c r="B15" s="57" t="s">
        <v>32</v>
      </c>
      <c r="C15" s="58" t="s">
        <v>17</v>
      </c>
      <c r="D15" s="58" t="s">
        <v>72</v>
      </c>
      <c r="E15" s="58" t="s">
        <v>17</v>
      </c>
      <c r="F15" s="58" t="s">
        <v>17</v>
      </c>
      <c r="G15" s="42" t="s">
        <v>73</v>
      </c>
      <c r="H15" s="43">
        <f>H17+H18</f>
        <v>994.1</v>
      </c>
      <c r="I15" s="43">
        <f>I21+I22+I24</f>
        <v>0</v>
      </c>
    </row>
    <row r="16" spans="1:13" ht="15" customHeight="1" x14ac:dyDescent="0.25">
      <c r="A16" s="55"/>
      <c r="B16" s="57"/>
      <c r="C16" s="59"/>
      <c r="D16" s="59"/>
      <c r="E16" s="59"/>
      <c r="F16" s="59"/>
      <c r="G16" s="42" t="s">
        <v>91</v>
      </c>
      <c r="H16" s="43">
        <v>0</v>
      </c>
      <c r="I16" s="43"/>
    </row>
    <row r="17" spans="1:12" ht="15" customHeight="1" x14ac:dyDescent="0.25">
      <c r="A17" s="55"/>
      <c r="B17" s="57"/>
      <c r="C17" s="59"/>
      <c r="D17" s="59"/>
      <c r="E17" s="59"/>
      <c r="F17" s="59"/>
      <c r="G17" s="42" t="s">
        <v>89</v>
      </c>
      <c r="H17" s="43">
        <v>67.7</v>
      </c>
      <c r="I17" s="43">
        <v>0</v>
      </c>
    </row>
    <row r="18" spans="1:12" ht="15" customHeight="1" x14ac:dyDescent="0.25">
      <c r="A18" s="55"/>
      <c r="B18" s="57"/>
      <c r="C18" s="59"/>
      <c r="D18" s="59"/>
      <c r="E18" s="59"/>
      <c r="F18" s="59"/>
      <c r="G18" s="42" t="s">
        <v>90</v>
      </c>
      <c r="H18" s="43">
        <v>926.4</v>
      </c>
      <c r="I18" s="43">
        <v>0</v>
      </c>
    </row>
    <row r="19" spans="1:12" ht="15" customHeight="1" x14ac:dyDescent="0.25">
      <c r="A19" s="55"/>
      <c r="B19" s="57"/>
      <c r="C19" s="59"/>
      <c r="D19" s="59"/>
      <c r="E19" s="59"/>
      <c r="F19" s="59"/>
      <c r="G19" s="42" t="s">
        <v>92</v>
      </c>
      <c r="H19" s="43">
        <v>0</v>
      </c>
      <c r="I19" s="43"/>
    </row>
    <row r="20" spans="1:12" ht="15" customHeight="1" x14ac:dyDescent="0.25">
      <c r="A20" s="56"/>
      <c r="B20" s="57"/>
      <c r="C20" s="60"/>
      <c r="D20" s="60"/>
      <c r="E20" s="60"/>
      <c r="F20" s="60"/>
      <c r="G20" s="42"/>
      <c r="H20" s="43"/>
      <c r="I20" s="43"/>
    </row>
    <row r="21" spans="1:12" ht="59.25" customHeight="1" x14ac:dyDescent="0.25">
      <c r="A21" s="63" t="s">
        <v>74</v>
      </c>
      <c r="B21" s="61" t="s">
        <v>93</v>
      </c>
      <c r="C21" s="61" t="s">
        <v>10</v>
      </c>
      <c r="D21" s="61" t="s">
        <v>37</v>
      </c>
      <c r="E21" s="65" t="s">
        <v>61</v>
      </c>
      <c r="F21" s="61" t="s">
        <v>119</v>
      </c>
      <c r="G21" s="22" t="s">
        <v>90</v>
      </c>
      <c r="H21" s="21">
        <v>926.4</v>
      </c>
      <c r="I21" s="22">
        <v>0</v>
      </c>
    </row>
    <row r="22" spans="1:12" ht="90" customHeight="1" x14ac:dyDescent="0.25">
      <c r="A22" s="64"/>
      <c r="B22" s="62"/>
      <c r="C22" s="62"/>
      <c r="D22" s="62"/>
      <c r="E22" s="66"/>
      <c r="F22" s="62"/>
      <c r="G22" s="39" t="s">
        <v>89</v>
      </c>
      <c r="H22" s="38">
        <v>67.7</v>
      </c>
      <c r="I22" s="39">
        <v>0</v>
      </c>
    </row>
    <row r="23" spans="1:12" ht="86.25" customHeight="1" x14ac:dyDescent="0.25">
      <c r="A23" s="20"/>
      <c r="B23" s="4" t="s">
        <v>94</v>
      </c>
      <c r="C23" s="4" t="s">
        <v>10</v>
      </c>
      <c r="D23" s="40" t="s">
        <v>95</v>
      </c>
      <c r="E23" s="9">
        <v>46022</v>
      </c>
      <c r="F23" s="4" t="s">
        <v>96</v>
      </c>
      <c r="G23" s="4" t="s">
        <v>17</v>
      </c>
      <c r="H23" s="4" t="s">
        <v>17</v>
      </c>
      <c r="I23" s="4" t="s">
        <v>17</v>
      </c>
    </row>
    <row r="24" spans="1:12" x14ac:dyDescent="0.25">
      <c r="A24" s="63" t="s">
        <v>75</v>
      </c>
      <c r="B24" s="69" t="s">
        <v>64</v>
      </c>
      <c r="C24" s="61" t="s">
        <v>10</v>
      </c>
      <c r="D24" s="61" t="s">
        <v>38</v>
      </c>
      <c r="E24" s="71">
        <v>46022</v>
      </c>
      <c r="F24" s="72"/>
      <c r="G24" s="61" t="s">
        <v>90</v>
      </c>
      <c r="H24" s="75">
        <v>0</v>
      </c>
      <c r="I24" s="78">
        <v>0</v>
      </c>
      <c r="K24" s="6"/>
      <c r="L24" s="6"/>
    </row>
    <row r="25" spans="1:12" x14ac:dyDescent="0.25">
      <c r="A25" s="70"/>
      <c r="B25" s="69"/>
      <c r="C25" s="68"/>
      <c r="D25" s="68"/>
      <c r="E25" s="69"/>
      <c r="F25" s="73"/>
      <c r="G25" s="68"/>
      <c r="H25" s="76"/>
      <c r="I25" s="79"/>
    </row>
    <row r="26" spans="1:12" x14ac:dyDescent="0.25">
      <c r="A26" s="70"/>
      <c r="B26" s="69"/>
      <c r="C26" s="68"/>
      <c r="D26" s="68"/>
      <c r="E26" s="69"/>
      <c r="F26" s="73"/>
      <c r="G26" s="68"/>
      <c r="H26" s="76"/>
      <c r="I26" s="79"/>
    </row>
    <row r="27" spans="1:12" x14ac:dyDescent="0.25">
      <c r="A27" s="70"/>
      <c r="B27" s="69"/>
      <c r="C27" s="68"/>
      <c r="D27" s="68"/>
      <c r="E27" s="69"/>
      <c r="F27" s="73"/>
      <c r="G27" s="68"/>
      <c r="H27" s="76"/>
      <c r="I27" s="79"/>
    </row>
    <row r="28" spans="1:12" x14ac:dyDescent="0.25">
      <c r="A28" s="64"/>
      <c r="B28" s="69"/>
      <c r="C28" s="62"/>
      <c r="D28" s="62"/>
      <c r="E28" s="69"/>
      <c r="F28" s="74"/>
      <c r="G28" s="62"/>
      <c r="H28" s="77"/>
      <c r="I28" s="80"/>
    </row>
    <row r="29" spans="1:12" ht="135" customHeight="1" x14ac:dyDescent="0.25">
      <c r="A29" s="13"/>
      <c r="B29" s="4" t="s">
        <v>100</v>
      </c>
      <c r="C29" s="14" t="s">
        <v>11</v>
      </c>
      <c r="D29" s="4" t="s">
        <v>98</v>
      </c>
      <c r="E29" s="4" t="s">
        <v>12</v>
      </c>
      <c r="F29" s="5" t="s">
        <v>78</v>
      </c>
      <c r="G29" s="5" t="s">
        <v>17</v>
      </c>
      <c r="H29" s="5" t="s">
        <v>17</v>
      </c>
      <c r="I29" s="5" t="s">
        <v>17</v>
      </c>
    </row>
    <row r="30" spans="1:12" ht="71.25" customHeight="1" x14ac:dyDescent="0.25">
      <c r="A30" s="27"/>
      <c r="B30" s="35" t="s">
        <v>97</v>
      </c>
      <c r="C30" s="14" t="s">
        <v>11</v>
      </c>
      <c r="D30" s="37" t="s">
        <v>99</v>
      </c>
      <c r="E30" s="14" t="s">
        <v>12</v>
      </c>
      <c r="F30" s="16" t="s">
        <v>79</v>
      </c>
      <c r="G30" s="5" t="s">
        <v>17</v>
      </c>
      <c r="H30" s="5" t="s">
        <v>17</v>
      </c>
      <c r="I30" s="5" t="s">
        <v>17</v>
      </c>
    </row>
    <row r="31" spans="1:12" x14ac:dyDescent="0.25">
      <c r="A31" s="63" t="s">
        <v>4</v>
      </c>
      <c r="B31" s="61" t="s">
        <v>77</v>
      </c>
      <c r="C31" s="61" t="s">
        <v>10</v>
      </c>
      <c r="D31" s="61" t="s">
        <v>62</v>
      </c>
      <c r="E31" s="72">
        <v>46022</v>
      </c>
      <c r="F31" s="72"/>
      <c r="G31" s="61" t="s">
        <v>90</v>
      </c>
      <c r="H31" s="78">
        <v>0</v>
      </c>
      <c r="I31" s="78">
        <v>0</v>
      </c>
    </row>
    <row r="32" spans="1:12" x14ac:dyDescent="0.25">
      <c r="A32" s="70"/>
      <c r="B32" s="68"/>
      <c r="C32" s="68"/>
      <c r="D32" s="68"/>
      <c r="E32" s="68"/>
      <c r="F32" s="73"/>
      <c r="G32" s="68"/>
      <c r="H32" s="79"/>
      <c r="I32" s="79"/>
    </row>
    <row r="33" spans="1:9" x14ac:dyDescent="0.25">
      <c r="A33" s="70"/>
      <c r="B33" s="68"/>
      <c r="C33" s="68"/>
      <c r="D33" s="68"/>
      <c r="E33" s="68"/>
      <c r="F33" s="73"/>
      <c r="G33" s="68"/>
      <c r="H33" s="79"/>
      <c r="I33" s="79"/>
    </row>
    <row r="34" spans="1:9" x14ac:dyDescent="0.25">
      <c r="A34" s="70"/>
      <c r="B34" s="68"/>
      <c r="C34" s="68"/>
      <c r="D34" s="68"/>
      <c r="E34" s="68"/>
      <c r="F34" s="73"/>
      <c r="G34" s="68"/>
      <c r="H34" s="79"/>
      <c r="I34" s="79"/>
    </row>
    <row r="35" spans="1:9" ht="30" customHeight="1" x14ac:dyDescent="0.25">
      <c r="A35" s="64"/>
      <c r="B35" s="62"/>
      <c r="C35" s="62"/>
      <c r="D35" s="62"/>
      <c r="E35" s="62"/>
      <c r="F35" s="74"/>
      <c r="G35" s="62"/>
      <c r="H35" s="80"/>
      <c r="I35" s="80"/>
    </row>
    <row r="36" spans="1:9" ht="120.75" customHeight="1" x14ac:dyDescent="0.25">
      <c r="A36" s="13"/>
      <c r="B36" s="4" t="s">
        <v>101</v>
      </c>
      <c r="C36" s="4" t="s">
        <v>10</v>
      </c>
      <c r="D36" s="4" t="s">
        <v>62</v>
      </c>
      <c r="E36" s="9">
        <v>46022</v>
      </c>
      <c r="F36" s="26"/>
      <c r="G36" s="5" t="s">
        <v>17</v>
      </c>
      <c r="H36" s="5" t="s">
        <v>17</v>
      </c>
      <c r="I36" s="5" t="s">
        <v>17</v>
      </c>
    </row>
    <row r="37" spans="1:9" ht="86.25" customHeight="1" x14ac:dyDescent="0.25">
      <c r="A37" s="13"/>
      <c r="B37" s="4" t="s">
        <v>102</v>
      </c>
      <c r="C37" s="4" t="s">
        <v>10</v>
      </c>
      <c r="D37" s="36" t="s">
        <v>62</v>
      </c>
      <c r="E37" s="9">
        <v>46022</v>
      </c>
      <c r="F37" s="26"/>
      <c r="G37" s="5" t="s">
        <v>17</v>
      </c>
      <c r="H37" s="5" t="s">
        <v>17</v>
      </c>
      <c r="I37" s="5" t="s">
        <v>17</v>
      </c>
    </row>
    <row r="38" spans="1:9" x14ac:dyDescent="0.25">
      <c r="A38" s="54" t="s">
        <v>5</v>
      </c>
      <c r="B38" s="58" t="s">
        <v>53</v>
      </c>
      <c r="C38" s="58" t="s">
        <v>17</v>
      </c>
      <c r="D38" s="58" t="s">
        <v>33</v>
      </c>
      <c r="E38" s="81" t="s">
        <v>17</v>
      </c>
      <c r="F38" s="81" t="s">
        <v>17</v>
      </c>
      <c r="G38" s="84" t="s">
        <v>90</v>
      </c>
      <c r="H38" s="84">
        <v>0</v>
      </c>
      <c r="I38" s="84">
        <v>0</v>
      </c>
    </row>
    <row r="39" spans="1:9" x14ac:dyDescent="0.25">
      <c r="A39" s="55"/>
      <c r="B39" s="59"/>
      <c r="C39" s="59"/>
      <c r="D39" s="59"/>
      <c r="E39" s="59"/>
      <c r="F39" s="82"/>
      <c r="G39" s="85"/>
      <c r="H39" s="85"/>
      <c r="I39" s="85"/>
    </row>
    <row r="40" spans="1:9" x14ac:dyDescent="0.25">
      <c r="A40" s="55"/>
      <c r="B40" s="59"/>
      <c r="C40" s="59"/>
      <c r="D40" s="59"/>
      <c r="E40" s="59"/>
      <c r="F40" s="82"/>
      <c r="G40" s="85"/>
      <c r="H40" s="85"/>
      <c r="I40" s="85"/>
    </row>
    <row r="41" spans="1:9" x14ac:dyDescent="0.25">
      <c r="A41" s="55"/>
      <c r="B41" s="59"/>
      <c r="C41" s="59"/>
      <c r="D41" s="59"/>
      <c r="E41" s="59"/>
      <c r="F41" s="82"/>
      <c r="G41" s="85"/>
      <c r="H41" s="85"/>
      <c r="I41" s="85"/>
    </row>
    <row r="42" spans="1:9" ht="15.75" x14ac:dyDescent="0.25">
      <c r="A42" s="56"/>
      <c r="B42" s="60"/>
      <c r="C42" s="18"/>
      <c r="D42" s="60"/>
      <c r="E42" s="60"/>
      <c r="F42" s="83"/>
      <c r="G42" s="86"/>
      <c r="H42" s="86"/>
      <c r="I42" s="86"/>
    </row>
    <row r="43" spans="1:9" x14ac:dyDescent="0.25">
      <c r="A43" s="63" t="s">
        <v>47</v>
      </c>
      <c r="B43" s="61" t="s">
        <v>52</v>
      </c>
      <c r="C43" s="61" t="s">
        <v>10</v>
      </c>
      <c r="D43" s="61" t="s">
        <v>65</v>
      </c>
      <c r="E43" s="72">
        <v>46022</v>
      </c>
      <c r="F43" s="61" t="s">
        <v>57</v>
      </c>
      <c r="G43" s="61" t="s">
        <v>90</v>
      </c>
      <c r="H43" s="78">
        <v>0</v>
      </c>
      <c r="I43" s="78">
        <v>0</v>
      </c>
    </row>
    <row r="44" spans="1:9" x14ac:dyDescent="0.25">
      <c r="A44" s="70"/>
      <c r="B44" s="68"/>
      <c r="C44" s="68"/>
      <c r="D44" s="68"/>
      <c r="E44" s="68"/>
      <c r="F44" s="68"/>
      <c r="G44" s="68"/>
      <c r="H44" s="79"/>
      <c r="I44" s="79"/>
    </row>
    <row r="45" spans="1:9" x14ac:dyDescent="0.25">
      <c r="A45" s="70"/>
      <c r="B45" s="68"/>
      <c r="C45" s="68"/>
      <c r="D45" s="68"/>
      <c r="E45" s="68"/>
      <c r="F45" s="68"/>
      <c r="G45" s="68"/>
      <c r="H45" s="79"/>
      <c r="I45" s="79"/>
    </row>
    <row r="46" spans="1:9" x14ac:dyDescent="0.25">
      <c r="A46" s="70"/>
      <c r="B46" s="68"/>
      <c r="C46" s="68"/>
      <c r="D46" s="68"/>
      <c r="E46" s="68"/>
      <c r="F46" s="68"/>
      <c r="G46" s="68"/>
      <c r="H46" s="79"/>
      <c r="I46" s="79"/>
    </row>
    <row r="47" spans="1:9" ht="155.25" customHeight="1" x14ac:dyDescent="0.25">
      <c r="A47" s="64"/>
      <c r="B47" s="62"/>
      <c r="C47" s="62"/>
      <c r="D47" s="62"/>
      <c r="E47" s="62"/>
      <c r="F47" s="62"/>
      <c r="G47" s="62"/>
      <c r="H47" s="80"/>
      <c r="I47" s="80"/>
    </row>
    <row r="48" spans="1:9" ht="78.75" x14ac:dyDescent="0.25">
      <c r="A48" s="13"/>
      <c r="B48" s="4" t="s">
        <v>103</v>
      </c>
      <c r="C48" s="4" t="s">
        <v>11</v>
      </c>
      <c r="D48" s="4" t="s">
        <v>54</v>
      </c>
      <c r="E48" s="9" t="s">
        <v>12</v>
      </c>
      <c r="F48" s="9" t="s">
        <v>80</v>
      </c>
      <c r="G48" s="5" t="s">
        <v>17</v>
      </c>
      <c r="H48" s="5" t="s">
        <v>17</v>
      </c>
      <c r="I48" s="5" t="s">
        <v>17</v>
      </c>
    </row>
    <row r="49" spans="1:9" x14ac:dyDescent="0.25">
      <c r="A49" s="102" t="s">
        <v>22</v>
      </c>
      <c r="B49" s="103"/>
      <c r="C49" s="103"/>
      <c r="D49" s="103"/>
      <c r="E49" s="103"/>
      <c r="F49" s="103"/>
      <c r="G49" s="103"/>
      <c r="H49" s="103"/>
      <c r="I49" s="104"/>
    </row>
    <row r="50" spans="1:9" ht="1.5" customHeight="1" x14ac:dyDescent="0.25">
      <c r="A50" s="105"/>
      <c r="B50" s="106"/>
      <c r="C50" s="106"/>
      <c r="D50" s="106"/>
      <c r="E50" s="106"/>
      <c r="F50" s="106"/>
      <c r="G50" s="106"/>
      <c r="H50" s="106"/>
      <c r="I50" s="107"/>
    </row>
    <row r="51" spans="1:9" hidden="1" x14ac:dyDescent="0.25">
      <c r="A51" s="105"/>
      <c r="B51" s="106"/>
      <c r="C51" s="106"/>
      <c r="D51" s="106"/>
      <c r="E51" s="106"/>
      <c r="F51" s="106"/>
      <c r="G51" s="106"/>
      <c r="H51" s="106"/>
      <c r="I51" s="107"/>
    </row>
    <row r="52" spans="1:9" hidden="1" x14ac:dyDescent="0.25">
      <c r="A52" s="105"/>
      <c r="B52" s="106"/>
      <c r="C52" s="106"/>
      <c r="D52" s="106"/>
      <c r="E52" s="106"/>
      <c r="F52" s="106"/>
      <c r="G52" s="106"/>
      <c r="H52" s="106"/>
      <c r="I52" s="107"/>
    </row>
    <row r="53" spans="1:9" hidden="1" x14ac:dyDescent="0.25">
      <c r="A53" s="108"/>
      <c r="B53" s="109"/>
      <c r="C53" s="109"/>
      <c r="D53" s="109"/>
      <c r="E53" s="109"/>
      <c r="F53" s="109"/>
      <c r="G53" s="109"/>
      <c r="H53" s="109"/>
      <c r="I53" s="110"/>
    </row>
    <row r="54" spans="1:9" x14ac:dyDescent="0.25">
      <c r="A54" s="54" t="s">
        <v>6</v>
      </c>
      <c r="B54" s="57" t="s">
        <v>41</v>
      </c>
      <c r="C54" s="58" t="s">
        <v>17</v>
      </c>
      <c r="D54" s="57" t="s">
        <v>104</v>
      </c>
      <c r="E54" s="87" t="s">
        <v>17</v>
      </c>
      <c r="F54" s="87" t="s">
        <v>17</v>
      </c>
      <c r="G54" s="58" t="s">
        <v>90</v>
      </c>
      <c r="H54" s="88">
        <f>H59</f>
        <v>20238.8</v>
      </c>
      <c r="I54" s="88">
        <f>I59</f>
        <v>9045.5</v>
      </c>
    </row>
    <row r="55" spans="1:9" x14ac:dyDescent="0.25">
      <c r="A55" s="55"/>
      <c r="B55" s="57"/>
      <c r="C55" s="59"/>
      <c r="D55" s="57"/>
      <c r="E55" s="57"/>
      <c r="F55" s="87"/>
      <c r="G55" s="59"/>
      <c r="H55" s="89"/>
      <c r="I55" s="89"/>
    </row>
    <row r="56" spans="1:9" x14ac:dyDescent="0.25">
      <c r="A56" s="55"/>
      <c r="B56" s="57"/>
      <c r="C56" s="59"/>
      <c r="D56" s="57"/>
      <c r="E56" s="57"/>
      <c r="F56" s="87"/>
      <c r="G56" s="59"/>
      <c r="H56" s="89"/>
      <c r="I56" s="89"/>
    </row>
    <row r="57" spans="1:9" x14ac:dyDescent="0.25">
      <c r="A57" s="55"/>
      <c r="B57" s="57"/>
      <c r="C57" s="59"/>
      <c r="D57" s="57"/>
      <c r="E57" s="57"/>
      <c r="F57" s="87"/>
      <c r="G57" s="59"/>
      <c r="H57" s="89"/>
      <c r="I57" s="89"/>
    </row>
    <row r="58" spans="1:9" ht="42" customHeight="1" x14ac:dyDescent="0.25">
      <c r="A58" s="56"/>
      <c r="B58" s="57"/>
      <c r="C58" s="60"/>
      <c r="D58" s="57"/>
      <c r="E58" s="57"/>
      <c r="F58" s="87"/>
      <c r="G58" s="60"/>
      <c r="H58" s="90"/>
      <c r="I58" s="90"/>
    </row>
    <row r="59" spans="1:9" x14ac:dyDescent="0.25">
      <c r="A59" s="63" t="s">
        <v>7</v>
      </c>
      <c r="B59" s="69" t="s">
        <v>39</v>
      </c>
      <c r="C59" s="61" t="s">
        <v>10</v>
      </c>
      <c r="D59" s="61" t="s">
        <v>40</v>
      </c>
      <c r="E59" s="72">
        <v>46022</v>
      </c>
      <c r="F59" s="69" t="s">
        <v>60</v>
      </c>
      <c r="G59" s="61" t="s">
        <v>90</v>
      </c>
      <c r="H59" s="91">
        <v>20238.8</v>
      </c>
      <c r="I59" s="93">
        <v>9045.5</v>
      </c>
    </row>
    <row r="60" spans="1:9" ht="69.75" customHeight="1" x14ac:dyDescent="0.25">
      <c r="A60" s="64"/>
      <c r="B60" s="69"/>
      <c r="C60" s="68"/>
      <c r="D60" s="68"/>
      <c r="E60" s="68"/>
      <c r="F60" s="69"/>
      <c r="G60" s="62"/>
      <c r="H60" s="92"/>
      <c r="I60" s="94"/>
    </row>
    <row r="61" spans="1:9" ht="78.75" x14ac:dyDescent="0.25">
      <c r="A61" s="13"/>
      <c r="B61" s="4" t="s">
        <v>105</v>
      </c>
      <c r="C61" s="4" t="s">
        <v>10</v>
      </c>
      <c r="D61" s="4" t="s">
        <v>42</v>
      </c>
      <c r="E61" s="4" t="s">
        <v>18</v>
      </c>
      <c r="F61" s="9" t="s">
        <v>58</v>
      </c>
      <c r="G61" s="4" t="s">
        <v>17</v>
      </c>
      <c r="H61" s="4" t="s">
        <v>17</v>
      </c>
      <c r="I61" s="4" t="s">
        <v>17</v>
      </c>
    </row>
    <row r="62" spans="1:9" ht="122.25" customHeight="1" x14ac:dyDescent="0.25">
      <c r="A62" s="13"/>
      <c r="B62" s="4" t="s">
        <v>106</v>
      </c>
      <c r="C62" s="4" t="s">
        <v>48</v>
      </c>
      <c r="D62" s="4" t="s">
        <v>44</v>
      </c>
      <c r="E62" s="4" t="s">
        <v>12</v>
      </c>
      <c r="F62" s="9" t="s">
        <v>81</v>
      </c>
      <c r="G62" s="4" t="s">
        <v>17</v>
      </c>
      <c r="H62" s="4" t="s">
        <v>17</v>
      </c>
      <c r="I62" s="4" t="s">
        <v>17</v>
      </c>
    </row>
    <row r="63" spans="1:9" x14ac:dyDescent="0.25">
      <c r="A63" s="63" t="s">
        <v>9</v>
      </c>
      <c r="B63" s="69" t="s">
        <v>55</v>
      </c>
      <c r="C63" s="61" t="s">
        <v>10</v>
      </c>
      <c r="D63" s="69" t="s">
        <v>107</v>
      </c>
      <c r="E63" s="72">
        <v>46022</v>
      </c>
      <c r="F63" s="72" t="s">
        <v>59</v>
      </c>
      <c r="G63" s="71" t="s">
        <v>90</v>
      </c>
      <c r="H63" s="111">
        <v>0</v>
      </c>
      <c r="I63" s="111">
        <v>0</v>
      </c>
    </row>
    <row r="64" spans="1:9" x14ac:dyDescent="0.25">
      <c r="A64" s="70"/>
      <c r="B64" s="69"/>
      <c r="C64" s="68"/>
      <c r="D64" s="69"/>
      <c r="E64" s="68"/>
      <c r="F64" s="73"/>
      <c r="G64" s="71"/>
      <c r="H64" s="111"/>
      <c r="I64" s="111"/>
    </row>
    <row r="65" spans="1:9" x14ac:dyDescent="0.25">
      <c r="A65" s="70"/>
      <c r="B65" s="69"/>
      <c r="C65" s="68"/>
      <c r="D65" s="69"/>
      <c r="E65" s="68"/>
      <c r="F65" s="73"/>
      <c r="G65" s="71"/>
      <c r="H65" s="111"/>
      <c r="I65" s="111"/>
    </row>
    <row r="66" spans="1:9" x14ac:dyDescent="0.25">
      <c r="A66" s="70"/>
      <c r="B66" s="69"/>
      <c r="C66" s="68"/>
      <c r="D66" s="69"/>
      <c r="E66" s="68"/>
      <c r="F66" s="73"/>
      <c r="G66" s="71"/>
      <c r="H66" s="111"/>
      <c r="I66" s="111"/>
    </row>
    <row r="67" spans="1:9" ht="80.25" customHeight="1" x14ac:dyDescent="0.25">
      <c r="A67" s="64"/>
      <c r="B67" s="69"/>
      <c r="C67" s="62"/>
      <c r="D67" s="69"/>
      <c r="E67" s="62"/>
      <c r="F67" s="74"/>
      <c r="G67" s="71"/>
      <c r="H67" s="111"/>
      <c r="I67" s="111"/>
    </row>
    <row r="68" spans="1:9" ht="252" x14ac:dyDescent="0.25">
      <c r="A68" s="29"/>
      <c r="B68" s="4" t="s">
        <v>108</v>
      </c>
      <c r="C68" s="4" t="s">
        <v>11</v>
      </c>
      <c r="D68" s="4" t="s">
        <v>107</v>
      </c>
      <c r="E68" s="5" t="s">
        <v>49</v>
      </c>
      <c r="F68" s="9" t="s">
        <v>84</v>
      </c>
      <c r="G68" s="4" t="s">
        <v>17</v>
      </c>
      <c r="H68" s="4" t="s">
        <v>17</v>
      </c>
      <c r="I68" s="4" t="s">
        <v>17</v>
      </c>
    </row>
    <row r="69" spans="1:9" ht="224.25" customHeight="1" x14ac:dyDescent="0.25">
      <c r="A69" s="30"/>
      <c r="B69" s="4" t="s">
        <v>109</v>
      </c>
      <c r="C69" s="14" t="s">
        <v>11</v>
      </c>
      <c r="D69" s="14" t="s">
        <v>107</v>
      </c>
      <c r="E69" s="16" t="s">
        <v>50</v>
      </c>
      <c r="F69" s="9" t="s">
        <v>85</v>
      </c>
      <c r="G69" s="4" t="s">
        <v>17</v>
      </c>
      <c r="H69" s="4" t="s">
        <v>17</v>
      </c>
      <c r="I69" s="4" t="s">
        <v>17</v>
      </c>
    </row>
    <row r="70" spans="1:9" x14ac:dyDescent="0.25">
      <c r="A70" s="63" t="s">
        <v>13</v>
      </c>
      <c r="B70" s="69" t="s">
        <v>43</v>
      </c>
      <c r="C70" s="61" t="s">
        <v>10</v>
      </c>
      <c r="D70" s="61" t="s">
        <v>35</v>
      </c>
      <c r="E70" s="72">
        <v>46022</v>
      </c>
      <c r="F70" s="69"/>
      <c r="G70" s="71" t="s">
        <v>90</v>
      </c>
      <c r="H70" s="111">
        <v>0</v>
      </c>
      <c r="I70" s="111">
        <v>0</v>
      </c>
    </row>
    <row r="71" spans="1:9" x14ac:dyDescent="0.25">
      <c r="A71" s="70"/>
      <c r="B71" s="69"/>
      <c r="C71" s="68"/>
      <c r="D71" s="68"/>
      <c r="E71" s="73"/>
      <c r="F71" s="69"/>
      <c r="G71" s="71"/>
      <c r="H71" s="111"/>
      <c r="I71" s="111"/>
    </row>
    <row r="72" spans="1:9" x14ac:dyDescent="0.25">
      <c r="A72" s="70"/>
      <c r="B72" s="69"/>
      <c r="C72" s="68"/>
      <c r="D72" s="68"/>
      <c r="E72" s="73"/>
      <c r="F72" s="69"/>
      <c r="G72" s="71"/>
      <c r="H72" s="111"/>
      <c r="I72" s="111"/>
    </row>
    <row r="73" spans="1:9" x14ac:dyDescent="0.25">
      <c r="A73" s="70"/>
      <c r="B73" s="69"/>
      <c r="C73" s="68"/>
      <c r="D73" s="68"/>
      <c r="E73" s="73"/>
      <c r="F73" s="69"/>
      <c r="G73" s="71"/>
      <c r="H73" s="111"/>
      <c r="I73" s="111"/>
    </row>
    <row r="74" spans="1:9" ht="61.5" customHeight="1" x14ac:dyDescent="0.25">
      <c r="A74" s="64"/>
      <c r="B74" s="69"/>
      <c r="C74" s="62"/>
      <c r="D74" s="62"/>
      <c r="E74" s="74"/>
      <c r="F74" s="69"/>
      <c r="G74" s="71"/>
      <c r="H74" s="111"/>
      <c r="I74" s="111"/>
    </row>
    <row r="75" spans="1:9" ht="104.25" customHeight="1" x14ac:dyDescent="0.25">
      <c r="A75" s="13"/>
      <c r="B75" s="4" t="s">
        <v>110</v>
      </c>
      <c r="C75" s="4" t="s">
        <v>11</v>
      </c>
      <c r="D75" s="4" t="s">
        <v>66</v>
      </c>
      <c r="E75" s="5" t="s">
        <v>12</v>
      </c>
      <c r="F75" s="9" t="s">
        <v>88</v>
      </c>
      <c r="G75" s="4" t="s">
        <v>17</v>
      </c>
      <c r="H75" s="4" t="s">
        <v>17</v>
      </c>
      <c r="I75" s="4" t="s">
        <v>17</v>
      </c>
    </row>
    <row r="76" spans="1:9" x14ac:dyDescent="0.25">
      <c r="A76" s="63" t="s">
        <v>14</v>
      </c>
      <c r="B76" s="69" t="s">
        <v>45</v>
      </c>
      <c r="C76" s="61" t="s">
        <v>10</v>
      </c>
      <c r="D76" s="61" t="s">
        <v>51</v>
      </c>
      <c r="E76" s="72">
        <v>46022</v>
      </c>
      <c r="F76" s="69"/>
      <c r="G76" s="71" t="s">
        <v>90</v>
      </c>
      <c r="H76" s="111">
        <v>0</v>
      </c>
      <c r="I76" s="111">
        <v>0</v>
      </c>
    </row>
    <row r="77" spans="1:9" x14ac:dyDescent="0.25">
      <c r="A77" s="70"/>
      <c r="B77" s="69"/>
      <c r="C77" s="68"/>
      <c r="D77" s="68"/>
      <c r="E77" s="73"/>
      <c r="F77" s="69"/>
      <c r="G77" s="71"/>
      <c r="H77" s="111"/>
      <c r="I77" s="111"/>
    </row>
    <row r="78" spans="1:9" x14ac:dyDescent="0.25">
      <c r="A78" s="70"/>
      <c r="B78" s="69"/>
      <c r="C78" s="68"/>
      <c r="D78" s="68"/>
      <c r="E78" s="73"/>
      <c r="F78" s="69"/>
      <c r="G78" s="71"/>
      <c r="H78" s="111"/>
      <c r="I78" s="111"/>
    </row>
    <row r="79" spans="1:9" x14ac:dyDescent="0.25">
      <c r="A79" s="70"/>
      <c r="B79" s="69"/>
      <c r="C79" s="68"/>
      <c r="D79" s="68"/>
      <c r="E79" s="73"/>
      <c r="F79" s="69"/>
      <c r="G79" s="71"/>
      <c r="H79" s="111"/>
      <c r="I79" s="111"/>
    </row>
    <row r="80" spans="1:9" ht="58.5" customHeight="1" x14ac:dyDescent="0.25">
      <c r="A80" s="64"/>
      <c r="B80" s="69"/>
      <c r="C80" s="62"/>
      <c r="D80" s="62"/>
      <c r="E80" s="74"/>
      <c r="F80" s="69"/>
      <c r="G80" s="71"/>
      <c r="H80" s="111"/>
      <c r="I80" s="111"/>
    </row>
    <row r="81" spans="1:9" ht="93.75" customHeight="1" x14ac:dyDescent="0.25">
      <c r="A81" s="13"/>
      <c r="B81" s="4" t="s">
        <v>111</v>
      </c>
      <c r="C81" s="4" t="s">
        <v>11</v>
      </c>
      <c r="D81" s="4" t="s">
        <v>34</v>
      </c>
      <c r="E81" s="5" t="s">
        <v>12</v>
      </c>
      <c r="F81" s="9" t="s">
        <v>86</v>
      </c>
      <c r="G81" s="5" t="s">
        <v>17</v>
      </c>
      <c r="H81" s="5" t="s">
        <v>17</v>
      </c>
      <c r="I81" s="5" t="s">
        <v>17</v>
      </c>
    </row>
    <row r="82" spans="1:9" ht="91.5" customHeight="1" x14ac:dyDescent="0.25">
      <c r="A82" s="13"/>
      <c r="B82" s="4" t="s">
        <v>112</v>
      </c>
      <c r="C82" s="4" t="s">
        <v>11</v>
      </c>
      <c r="D82" s="4" t="s">
        <v>34</v>
      </c>
      <c r="E82" s="5" t="s">
        <v>12</v>
      </c>
      <c r="F82" s="9" t="s">
        <v>87</v>
      </c>
      <c r="G82" s="5" t="s">
        <v>17</v>
      </c>
      <c r="H82" s="5" t="s">
        <v>17</v>
      </c>
      <c r="I82" s="5" t="s">
        <v>17</v>
      </c>
    </row>
    <row r="83" spans="1:9" ht="383.25" customHeight="1" x14ac:dyDescent="0.25">
      <c r="A83" s="13"/>
      <c r="B83" s="4" t="s">
        <v>113</v>
      </c>
      <c r="C83" s="4" t="s">
        <v>11</v>
      </c>
      <c r="D83" s="4" t="s">
        <v>67</v>
      </c>
      <c r="E83" s="5" t="s">
        <v>12</v>
      </c>
      <c r="F83" s="44" t="s">
        <v>116</v>
      </c>
      <c r="G83" s="4" t="s">
        <v>17</v>
      </c>
      <c r="H83" s="4" t="s">
        <v>17</v>
      </c>
      <c r="I83" s="4" t="s">
        <v>17</v>
      </c>
    </row>
    <row r="84" spans="1:9" x14ac:dyDescent="0.25">
      <c r="A84" s="54">
        <v>4</v>
      </c>
      <c r="B84" s="57" t="s">
        <v>19</v>
      </c>
      <c r="C84" s="58" t="s">
        <v>17</v>
      </c>
      <c r="D84" s="57" t="s">
        <v>36</v>
      </c>
      <c r="E84" s="87" t="s">
        <v>17</v>
      </c>
      <c r="F84" s="87" t="s">
        <v>17</v>
      </c>
      <c r="G84" s="58" t="s">
        <v>90</v>
      </c>
      <c r="H84" s="84">
        <v>0</v>
      </c>
      <c r="I84" s="84">
        <v>0</v>
      </c>
    </row>
    <row r="85" spans="1:9" x14ac:dyDescent="0.25">
      <c r="A85" s="55"/>
      <c r="B85" s="57"/>
      <c r="C85" s="59"/>
      <c r="D85" s="57"/>
      <c r="E85" s="87"/>
      <c r="F85" s="87"/>
      <c r="G85" s="59"/>
      <c r="H85" s="85"/>
      <c r="I85" s="85"/>
    </row>
    <row r="86" spans="1:9" x14ac:dyDescent="0.25">
      <c r="A86" s="55"/>
      <c r="B86" s="57"/>
      <c r="C86" s="59"/>
      <c r="D86" s="57"/>
      <c r="E86" s="87"/>
      <c r="F86" s="87"/>
      <c r="G86" s="59"/>
      <c r="H86" s="85"/>
      <c r="I86" s="85"/>
    </row>
    <row r="87" spans="1:9" x14ac:dyDescent="0.25">
      <c r="A87" s="55"/>
      <c r="B87" s="57"/>
      <c r="C87" s="59"/>
      <c r="D87" s="57"/>
      <c r="E87" s="87"/>
      <c r="F87" s="87"/>
      <c r="G87" s="59"/>
      <c r="H87" s="85"/>
      <c r="I87" s="85"/>
    </row>
    <row r="88" spans="1:9" ht="39.75" customHeight="1" x14ac:dyDescent="0.25">
      <c r="A88" s="56"/>
      <c r="B88" s="57"/>
      <c r="C88" s="60"/>
      <c r="D88" s="57"/>
      <c r="E88" s="87"/>
      <c r="F88" s="87"/>
      <c r="G88" s="60"/>
      <c r="H88" s="86"/>
      <c r="I88" s="86"/>
    </row>
    <row r="89" spans="1:9" ht="78.75" x14ac:dyDescent="0.25">
      <c r="A89" s="7" t="s">
        <v>21</v>
      </c>
      <c r="B89" s="17" t="s">
        <v>20</v>
      </c>
      <c r="C89" s="31" t="s">
        <v>10</v>
      </c>
      <c r="D89" s="17" t="s">
        <v>56</v>
      </c>
      <c r="E89" s="8">
        <v>46022</v>
      </c>
      <c r="F89" s="41" t="s">
        <v>82</v>
      </c>
      <c r="G89" s="17" t="s">
        <v>90</v>
      </c>
      <c r="H89" s="28">
        <v>0</v>
      </c>
      <c r="I89" s="28">
        <v>0</v>
      </c>
    </row>
    <row r="90" spans="1:9" ht="109.5" customHeight="1" x14ac:dyDescent="0.25">
      <c r="A90" s="13"/>
      <c r="B90" s="4" t="s">
        <v>114</v>
      </c>
      <c r="C90" s="4" t="s">
        <v>11</v>
      </c>
      <c r="D90" s="4" t="s">
        <v>56</v>
      </c>
      <c r="E90" s="4" t="s">
        <v>8</v>
      </c>
      <c r="F90" s="4" t="s">
        <v>83</v>
      </c>
      <c r="G90" s="13" t="s">
        <v>17</v>
      </c>
      <c r="H90" s="13" t="s">
        <v>17</v>
      </c>
      <c r="I90" s="13" t="s">
        <v>17</v>
      </c>
    </row>
    <row r="91" spans="1:9" ht="15.75" x14ac:dyDescent="0.25">
      <c r="A91" s="99" t="s">
        <v>46</v>
      </c>
      <c r="B91" s="100"/>
      <c r="C91" s="100"/>
      <c r="D91" s="100"/>
      <c r="E91" s="100"/>
      <c r="F91" s="100"/>
      <c r="G91" s="100"/>
      <c r="H91" s="100"/>
      <c r="I91" s="101"/>
    </row>
    <row r="92" spans="1:9" ht="63" x14ac:dyDescent="0.25">
      <c r="A92" s="15" t="s">
        <v>68</v>
      </c>
      <c r="B92" s="25" t="s">
        <v>28</v>
      </c>
      <c r="C92" s="25" t="s">
        <v>17</v>
      </c>
      <c r="D92" s="25" t="s">
        <v>115</v>
      </c>
      <c r="E92" s="24" t="s">
        <v>17</v>
      </c>
      <c r="F92" s="25" t="s">
        <v>17</v>
      </c>
      <c r="G92" s="18" t="s">
        <v>90</v>
      </c>
      <c r="H92" s="19">
        <v>53089</v>
      </c>
      <c r="I92" s="19">
        <v>32609.200000000001</v>
      </c>
    </row>
    <row r="93" spans="1:9" ht="47.25" x14ac:dyDescent="0.25">
      <c r="A93" s="15" t="s">
        <v>69</v>
      </c>
      <c r="B93" s="25" t="s">
        <v>29</v>
      </c>
      <c r="C93" s="25" t="s">
        <v>17</v>
      </c>
      <c r="D93" s="25" t="s">
        <v>76</v>
      </c>
      <c r="E93" s="24" t="s">
        <v>17</v>
      </c>
      <c r="F93" s="25" t="s">
        <v>17</v>
      </c>
      <c r="G93" s="18" t="s">
        <v>90</v>
      </c>
      <c r="H93" s="19">
        <v>27240.5</v>
      </c>
      <c r="I93" s="19">
        <v>21210</v>
      </c>
    </row>
    <row r="94" spans="1:9" ht="47.25" x14ac:dyDescent="0.25">
      <c r="A94" s="15" t="s">
        <v>70</v>
      </c>
      <c r="B94" s="25" t="s">
        <v>30</v>
      </c>
      <c r="C94" s="25" t="s">
        <v>17</v>
      </c>
      <c r="D94" s="25" t="s">
        <v>76</v>
      </c>
      <c r="E94" s="24" t="s">
        <v>17</v>
      </c>
      <c r="F94" s="25" t="s">
        <v>17</v>
      </c>
      <c r="G94" s="18" t="s">
        <v>90</v>
      </c>
      <c r="H94" s="23">
        <v>0</v>
      </c>
      <c r="I94" s="23">
        <v>0</v>
      </c>
    </row>
    <row r="95" spans="1:9" ht="47.25" x14ac:dyDescent="0.25">
      <c r="A95" s="15" t="s">
        <v>71</v>
      </c>
      <c r="B95" s="25" t="s">
        <v>31</v>
      </c>
      <c r="C95" s="25" t="s">
        <v>17</v>
      </c>
      <c r="D95" s="25" t="s">
        <v>76</v>
      </c>
      <c r="E95" s="24" t="s">
        <v>17</v>
      </c>
      <c r="F95" s="25" t="s">
        <v>17</v>
      </c>
      <c r="G95" s="18" t="s">
        <v>90</v>
      </c>
      <c r="H95" s="23">
        <v>0</v>
      </c>
      <c r="I95" s="23">
        <v>0</v>
      </c>
    </row>
    <row r="96" spans="1:9" ht="45.75" customHeight="1" x14ac:dyDescent="0.25">
      <c r="A96" s="95" t="s">
        <v>117</v>
      </c>
      <c r="B96" s="96"/>
      <c r="C96" s="96"/>
      <c r="D96" s="96"/>
      <c r="E96" s="96"/>
      <c r="F96" s="96"/>
      <c r="G96" s="96"/>
      <c r="H96" s="96"/>
      <c r="I96" s="97"/>
    </row>
    <row r="97" spans="1:11" ht="27" customHeight="1" x14ac:dyDescent="0.25">
      <c r="A97" s="2"/>
      <c r="B97" s="2"/>
      <c r="C97" s="2"/>
      <c r="D97" s="2"/>
      <c r="E97" s="2"/>
      <c r="F97" s="2"/>
      <c r="G97" s="2"/>
      <c r="H97" s="33"/>
      <c r="I97" s="33"/>
      <c r="J97" s="34"/>
      <c r="K97" s="34"/>
    </row>
    <row r="98" spans="1:11" x14ac:dyDescent="0.25">
      <c r="A98" s="98"/>
      <c r="B98" s="98"/>
      <c r="C98" s="98"/>
      <c r="D98" s="98"/>
      <c r="E98" s="98"/>
      <c r="F98" s="98"/>
      <c r="G98" s="98"/>
      <c r="H98" s="98"/>
      <c r="I98" s="98"/>
    </row>
    <row r="99" spans="1:11" ht="15.75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11" ht="15.75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2" spans="1:11" x14ac:dyDescent="0.25">
      <c r="H102" s="32">
        <f>H92+H93+H54+H15</f>
        <v>101562.40000000001</v>
      </c>
      <c r="I102" s="32">
        <f>I92+I93+I54+I15</f>
        <v>62864.7</v>
      </c>
    </row>
  </sheetData>
  <autoFilter ref="A3:I96">
    <filterColumn colId="4" showButton="0"/>
    <filterColumn colId="6" showButton="0"/>
    <filterColumn colId="7" showButton="0"/>
  </autoFilter>
  <mergeCells count="119">
    <mergeCell ref="A76:A80"/>
    <mergeCell ref="G84:G88"/>
    <mergeCell ref="H84:H88"/>
    <mergeCell ref="I84:I88"/>
    <mergeCell ref="I76:I80"/>
    <mergeCell ref="G76:G80"/>
    <mergeCell ref="H76:H80"/>
    <mergeCell ref="A70:A74"/>
    <mergeCell ref="A63:A67"/>
    <mergeCell ref="G70:G74"/>
    <mergeCell ref="B63:B67"/>
    <mergeCell ref="C63:C67"/>
    <mergeCell ref="D63:D67"/>
    <mergeCell ref="E63:E67"/>
    <mergeCell ref="F63:F67"/>
    <mergeCell ref="H70:H74"/>
    <mergeCell ref="I70:I74"/>
    <mergeCell ref="A38:A42"/>
    <mergeCell ref="A31:A35"/>
    <mergeCell ref="B76:B80"/>
    <mergeCell ref="C76:C80"/>
    <mergeCell ref="D76:D80"/>
    <mergeCell ref="E76:E80"/>
    <mergeCell ref="F76:F80"/>
    <mergeCell ref="A59:A60"/>
    <mergeCell ref="B59:B60"/>
    <mergeCell ref="C59:C60"/>
    <mergeCell ref="D59:D60"/>
    <mergeCell ref="E59:E60"/>
    <mergeCell ref="F59:F60"/>
    <mergeCell ref="A49:I53"/>
    <mergeCell ref="A54:A58"/>
    <mergeCell ref="B54:B58"/>
    <mergeCell ref="G63:G67"/>
    <mergeCell ref="H63:H67"/>
    <mergeCell ref="I63:I67"/>
    <mergeCell ref="B70:B74"/>
    <mergeCell ref="C70:C74"/>
    <mergeCell ref="D70:D74"/>
    <mergeCell ref="E70:E74"/>
    <mergeCell ref="F70:F74"/>
    <mergeCell ref="A96:I96"/>
    <mergeCell ref="A98:I98"/>
    <mergeCell ref="A84:A88"/>
    <mergeCell ref="B84:B88"/>
    <mergeCell ref="C84:C88"/>
    <mergeCell ref="D84:D88"/>
    <mergeCell ref="E84:E88"/>
    <mergeCell ref="F84:F88"/>
    <mergeCell ref="A91:I91"/>
    <mergeCell ref="C54:C58"/>
    <mergeCell ref="D54:D58"/>
    <mergeCell ref="E54:E58"/>
    <mergeCell ref="F54:F58"/>
    <mergeCell ref="G54:G58"/>
    <mergeCell ref="H54:H58"/>
    <mergeCell ref="I54:I58"/>
    <mergeCell ref="G59:G60"/>
    <mergeCell ref="H59:H60"/>
    <mergeCell ref="I59:I60"/>
    <mergeCell ref="A43:A47"/>
    <mergeCell ref="B43:B47"/>
    <mergeCell ref="C43:C47"/>
    <mergeCell ref="D43:D47"/>
    <mergeCell ref="E43:E47"/>
    <mergeCell ref="F43:F47"/>
    <mergeCell ref="G43:G47"/>
    <mergeCell ref="H43:H47"/>
    <mergeCell ref="I43:I47"/>
    <mergeCell ref="H31:H35"/>
    <mergeCell ref="I31:I35"/>
    <mergeCell ref="B38:B42"/>
    <mergeCell ref="C38:C41"/>
    <mergeCell ref="D38:D42"/>
    <mergeCell ref="E38:E42"/>
    <mergeCell ref="F38:F42"/>
    <mergeCell ref="G38:G42"/>
    <mergeCell ref="H38:H42"/>
    <mergeCell ref="B31:B35"/>
    <mergeCell ref="D31:D35"/>
    <mergeCell ref="E31:E35"/>
    <mergeCell ref="F31:F35"/>
    <mergeCell ref="G31:G35"/>
    <mergeCell ref="I38:I42"/>
    <mergeCell ref="C31:C35"/>
    <mergeCell ref="A24:A28"/>
    <mergeCell ref="B24:B28"/>
    <mergeCell ref="C24:C28"/>
    <mergeCell ref="D24:D28"/>
    <mergeCell ref="E24:E28"/>
    <mergeCell ref="F24:F28"/>
    <mergeCell ref="G24:G28"/>
    <mergeCell ref="H24:H28"/>
    <mergeCell ref="I24:I28"/>
    <mergeCell ref="A2:I2"/>
    <mergeCell ref="A3:A8"/>
    <mergeCell ref="B3:B8"/>
    <mergeCell ref="C3:C8"/>
    <mergeCell ref="D3:D8"/>
    <mergeCell ref="E3:F3"/>
    <mergeCell ref="G3:I3"/>
    <mergeCell ref="G4:G8"/>
    <mergeCell ref="H4:H8"/>
    <mergeCell ref="I4:I8"/>
    <mergeCell ref="E5:E7"/>
    <mergeCell ref="F5:F7"/>
    <mergeCell ref="A10:I14"/>
    <mergeCell ref="A15:A20"/>
    <mergeCell ref="B15:B20"/>
    <mergeCell ref="C15:C20"/>
    <mergeCell ref="D15:D20"/>
    <mergeCell ref="E15:E20"/>
    <mergeCell ref="F15:F20"/>
    <mergeCell ref="B21:B22"/>
    <mergeCell ref="A21:A22"/>
    <mergeCell ref="C21:C22"/>
    <mergeCell ref="D21:D22"/>
    <mergeCell ref="E21:E22"/>
    <mergeCell ref="F21:F22"/>
  </mergeCells>
  <printOptions horizontalCentered="1"/>
  <pageMargins left="0.51181102362204722" right="0.51181102362204722" top="0.74803149606299213" bottom="0.35433070866141736" header="0" footer="0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МП Градост. и землеп. 9 месяц. </vt:lpstr>
      <vt:lpstr>'МП Градост. и землеп. 9 месяц.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Полищук Лариса Евгеньевна</dc:creator>
  <cp:lastModifiedBy>Каракчиева Валентина Владимировна</cp:lastModifiedBy>
  <cp:lastPrinted>2024-07-05T11:08:14Z</cp:lastPrinted>
  <dcterms:created xsi:type="dcterms:W3CDTF">2020-07-29T08:30:57Z</dcterms:created>
  <dcterms:modified xsi:type="dcterms:W3CDTF">2025-11-11T08:03:28Z</dcterms:modified>
</cp:coreProperties>
</file>